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21г." sheetId="1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11" i="1"/>
  <c r="I12" s="1"/>
  <c r="I10"/>
  <c r="I9"/>
  <c r="I8"/>
  <c r="I7"/>
  <c r="I6"/>
</calcChain>
</file>

<file path=xl/sharedStrings.xml><?xml version="1.0" encoding="utf-8"?>
<sst xmlns="http://schemas.openxmlformats.org/spreadsheetml/2006/main" count="48" uniqueCount="33">
  <si>
    <t>Приложения 1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</si>
  <si>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</si>
  <si>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</si>
  <si>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</si>
  <si>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</si>
  <si>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</si>
  <si>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</si>
  <si>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</si>
  <si>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</si>
  <si>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</si>
  <si>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</si>
  <si>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</si>
  <si>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431010000 Кызылорда</t>
  </si>
  <si>
    <t>ул.Коркыт Ата 3б</t>
  </si>
  <si>
    <t>Согласно Договора по заявке Заказчика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</si>
  <si>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</si>
  <si>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</si>
  <si>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набор</t>
  </si>
  <si>
    <t>Перечень и условия поставки лекарственных средств и изделий медицинского назначения</t>
  </si>
  <si>
    <t xml:space="preserve">      1. Приобретение  хим реактивов:</t>
  </si>
  <si>
    <t>Вата медицинская</t>
  </si>
  <si>
    <t xml:space="preserve">Вата </t>
  </si>
  <si>
    <t>медицинская, нестерильная  50 гр</t>
  </si>
  <si>
    <t>шт</t>
  </si>
  <si>
    <t xml:space="preserve">Креатинин -Витал  </t>
  </si>
  <si>
    <t>Набор реагентов для определение  концентрации  креатинина в сыворотке (плазме) крови  и моче  методом  Яффе " по конечной точке" с депротеинизацей.Кат.№ B  04.02</t>
  </si>
  <si>
    <t xml:space="preserve">Мочевина Витал  </t>
  </si>
  <si>
    <t>Набор реагентов для определение  концентрации  мочевины в сыворотке (плазме) крови  и моче уреазным фенол/ гипохлоритным методом.Кат.№ B  08.02</t>
  </si>
  <si>
    <t xml:space="preserve">Холестерин Витал  </t>
  </si>
  <si>
    <t>Набор реагентов для определение  концентрации  общего холестерина  в сыворое  (плазме)крови  человека  энзиматическим колориметрическим методом.Кат.№ B 13. 12</t>
  </si>
  <si>
    <t xml:space="preserve">Общий белок-01 витал </t>
  </si>
  <si>
    <t>Набор реагентов для определение концентрации общего белка биуретовым методом Кат № В 06.01</t>
  </si>
  <si>
    <t xml:space="preserve">Итого </t>
  </si>
</sst>
</file>

<file path=xl/styles.xml><?xml version="1.0" encoding="utf-8"?>
<styleSheet xmlns="http://schemas.openxmlformats.org/spreadsheetml/2006/main">
  <numFmts count="4">
    <numFmt numFmtId="164" formatCode="_-* #,##0&quot;р.&quot;_-;\-* #,##0&quot;р.&quot;_-;_-* &quot;-&quot;&quot;р.&quot;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5" applyNumberFormat="0" applyAlignment="0" applyProtection="0"/>
    <xf numFmtId="0" fontId="10" fillId="21" borderId="6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5" applyNumberFormat="0" applyAlignment="0" applyProtection="0"/>
    <xf numFmtId="0" fontId="17" fillId="0" borderId="10" applyNumberFormat="0" applyFill="0" applyAlignment="0" applyProtection="0"/>
    <xf numFmtId="0" fontId="18" fillId="22" borderId="0" applyNumberFormat="0" applyBorder="0" applyAlignment="0" applyProtection="0"/>
    <xf numFmtId="0" fontId="2" fillId="23" borderId="11" applyNumberFormat="0" applyFont="0" applyAlignment="0" applyProtection="0"/>
    <xf numFmtId="0" fontId="19" fillId="20" borderId="12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vertical="center"/>
    </xf>
    <xf numFmtId="0" fontId="33" fillId="0" borderId="0" xfId="0" applyFont="1"/>
    <xf numFmtId="0" fontId="32" fillId="0" borderId="0" xfId="0" applyFont="1"/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vertical="center"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46"/>
  <sheetViews>
    <sheetView tabSelected="1" zoomScale="76" zoomScaleNormal="76" workbookViewId="0">
      <selection activeCell="B5" sqref="B5:L5"/>
    </sheetView>
  </sheetViews>
  <sheetFormatPr defaultRowHeight="15.05"/>
  <cols>
    <col min="1" max="1" width="0.109375" style="7" customWidth="1"/>
    <col min="2" max="2" width="4.109375" style="5" customWidth="1"/>
    <col min="3" max="3" width="23.5546875" style="6" customWidth="1"/>
    <col min="4" max="4" width="24.33203125" style="6" customWidth="1"/>
    <col min="5" max="5" width="25.88671875" style="6" customWidth="1"/>
    <col min="6" max="6" width="7.44140625" style="22" customWidth="1"/>
    <col min="7" max="7" width="6.88671875" style="6" customWidth="1"/>
    <col min="8" max="8" width="9.6640625" style="6" customWidth="1"/>
    <col min="9" max="9" width="10.44140625" style="4" customWidth="1"/>
    <col min="10" max="10" width="11.88671875" style="24" customWidth="1"/>
    <col min="11" max="12" width="8.88671875" style="24"/>
    <col min="13" max="13" width="8.88671875" style="7"/>
    <col min="15" max="16384" width="8.88671875" style="7"/>
  </cols>
  <sheetData>
    <row r="1" spans="2:16" ht="16.399999999999999" customHeight="1">
      <c r="B1" s="1"/>
      <c r="C1" s="2"/>
      <c r="D1" s="2"/>
      <c r="E1" s="3"/>
      <c r="F1" s="3"/>
      <c r="G1" s="2"/>
      <c r="H1" s="2"/>
      <c r="I1" s="4" t="s">
        <v>0</v>
      </c>
      <c r="J1" s="23"/>
      <c r="L1" s="25"/>
    </row>
    <row r="2" spans="2:16">
      <c r="B2" s="1"/>
      <c r="C2" s="2"/>
      <c r="D2" s="8" t="s">
        <v>18</v>
      </c>
      <c r="E2" s="3"/>
      <c r="F2" s="3"/>
      <c r="G2" s="2"/>
      <c r="H2" s="2"/>
      <c r="I2" s="9"/>
      <c r="J2" s="25"/>
      <c r="L2" s="25"/>
    </row>
    <row r="3" spans="2:16">
      <c r="B3" s="1"/>
      <c r="C3" s="2"/>
      <c r="D3" s="8"/>
      <c r="E3" s="3"/>
      <c r="F3" s="3"/>
      <c r="G3" s="2"/>
      <c r="H3" s="2"/>
      <c r="I3" s="9"/>
      <c r="J3" s="25"/>
      <c r="L3" s="25"/>
    </row>
    <row r="4" spans="2:16" ht="94.95" customHeight="1">
      <c r="B4" s="10" t="s">
        <v>1</v>
      </c>
      <c r="C4" s="11" t="s">
        <v>2</v>
      </c>
      <c r="D4" s="11" t="s">
        <v>3</v>
      </c>
      <c r="E4" s="12" t="s">
        <v>4</v>
      </c>
      <c r="F4" s="13" t="s">
        <v>5</v>
      </c>
      <c r="G4" s="13" t="s">
        <v>6</v>
      </c>
      <c r="H4" s="13" t="s">
        <v>7</v>
      </c>
      <c r="I4" s="14" t="s">
        <v>8</v>
      </c>
      <c r="J4" s="26" t="s">
        <v>9</v>
      </c>
      <c r="K4" s="27" t="s">
        <v>10</v>
      </c>
      <c r="L4" s="27" t="s">
        <v>11</v>
      </c>
    </row>
    <row r="5" spans="2:16" ht="20.95" customHeight="1">
      <c r="B5" s="31" t="s">
        <v>19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6" s="17" customFormat="1" ht="39.950000000000003" customHeight="1">
      <c r="B6" s="16">
        <v>1</v>
      </c>
      <c r="C6" s="35" t="s">
        <v>20</v>
      </c>
      <c r="D6" s="19" t="s">
        <v>21</v>
      </c>
      <c r="E6" s="36" t="s">
        <v>22</v>
      </c>
      <c r="F6" s="37" t="s">
        <v>23</v>
      </c>
      <c r="G6" s="37">
        <v>100</v>
      </c>
      <c r="H6" s="37">
        <v>180</v>
      </c>
      <c r="I6" s="38">
        <f t="shared" ref="I6:I8" si="0">H6*G6</f>
        <v>18000</v>
      </c>
      <c r="J6" s="39" t="s">
        <v>14</v>
      </c>
      <c r="K6" s="40" t="s">
        <v>12</v>
      </c>
      <c r="L6" s="41" t="s">
        <v>13</v>
      </c>
    </row>
    <row r="7" spans="2:16" s="17" customFormat="1" ht="53.7" customHeight="1">
      <c r="B7" s="16">
        <v>2</v>
      </c>
      <c r="C7" s="35" t="s">
        <v>24</v>
      </c>
      <c r="D7" s="42" t="s">
        <v>25</v>
      </c>
      <c r="E7" s="42"/>
      <c r="F7" s="37" t="s">
        <v>17</v>
      </c>
      <c r="G7" s="37">
        <v>1</v>
      </c>
      <c r="H7" s="37">
        <v>5250</v>
      </c>
      <c r="I7" s="38">
        <f t="shared" si="0"/>
        <v>5250</v>
      </c>
      <c r="J7" s="39" t="s">
        <v>14</v>
      </c>
      <c r="K7" s="40" t="s">
        <v>12</v>
      </c>
      <c r="L7" s="41" t="s">
        <v>13</v>
      </c>
    </row>
    <row r="8" spans="2:16" s="17" customFormat="1" ht="39.950000000000003" customHeight="1">
      <c r="B8" s="16">
        <v>3</v>
      </c>
      <c r="C8" s="35" t="s">
        <v>26</v>
      </c>
      <c r="D8" s="42" t="s">
        <v>27</v>
      </c>
      <c r="E8" s="42"/>
      <c r="F8" s="37" t="s">
        <v>17</v>
      </c>
      <c r="G8" s="37">
        <v>1</v>
      </c>
      <c r="H8" s="37">
        <v>7100</v>
      </c>
      <c r="I8" s="38">
        <f t="shared" si="0"/>
        <v>7100</v>
      </c>
      <c r="J8" s="39" t="s">
        <v>14</v>
      </c>
      <c r="K8" s="40" t="s">
        <v>12</v>
      </c>
      <c r="L8" s="41" t="s">
        <v>13</v>
      </c>
    </row>
    <row r="9" spans="2:16" s="17" customFormat="1" ht="39.950000000000003" customHeight="1">
      <c r="B9" s="16">
        <v>4</v>
      </c>
      <c r="C9" s="35" t="s">
        <v>28</v>
      </c>
      <c r="D9" s="42" t="s">
        <v>29</v>
      </c>
      <c r="E9" s="42"/>
      <c r="F9" s="37" t="s">
        <v>17</v>
      </c>
      <c r="G9" s="37">
        <v>1</v>
      </c>
      <c r="H9" s="37">
        <v>13600</v>
      </c>
      <c r="I9" s="38">
        <f>G9*H9</f>
        <v>13600</v>
      </c>
      <c r="J9" s="39" t="s">
        <v>14</v>
      </c>
      <c r="K9" s="40" t="s">
        <v>12</v>
      </c>
      <c r="L9" s="41" t="s">
        <v>13</v>
      </c>
    </row>
    <row r="10" spans="2:16" s="17" customFormat="1" ht="39.950000000000003" customHeight="1">
      <c r="B10" s="16">
        <v>5</v>
      </c>
      <c r="C10" s="35" t="s">
        <v>30</v>
      </c>
      <c r="D10" s="43" t="s">
        <v>31</v>
      </c>
      <c r="E10" s="44"/>
      <c r="F10" s="37" t="s">
        <v>17</v>
      </c>
      <c r="G10" s="37">
        <v>1</v>
      </c>
      <c r="H10" s="37">
        <v>6200</v>
      </c>
      <c r="I10" s="38">
        <f>G10*H10</f>
        <v>6200</v>
      </c>
      <c r="J10" s="39" t="s">
        <v>14</v>
      </c>
      <c r="K10" s="40" t="s">
        <v>12</v>
      </c>
      <c r="L10" s="41" t="s">
        <v>13</v>
      </c>
    </row>
    <row r="11" spans="2:16" s="17" customFormat="1" ht="20.3" customHeight="1">
      <c r="B11" s="18"/>
      <c r="C11" s="45" t="s">
        <v>32</v>
      </c>
      <c r="D11" s="45"/>
      <c r="E11" s="45"/>
      <c r="F11" s="46"/>
      <c r="G11" s="47"/>
      <c r="H11" s="47"/>
      <c r="I11" s="48">
        <f>SUM(I6:I10)</f>
        <v>50150</v>
      </c>
      <c r="J11" s="47"/>
      <c r="K11" s="40"/>
      <c r="L11" s="41"/>
      <c r="N11" s="28"/>
      <c r="O11" s="28"/>
      <c r="P11" s="28"/>
    </row>
    <row r="12" spans="2:16" ht="19.649999999999999" customHeight="1">
      <c r="B12" s="20"/>
      <c r="C12" s="49" t="s">
        <v>15</v>
      </c>
      <c r="D12" s="49"/>
      <c r="E12" s="49"/>
      <c r="F12" s="49"/>
      <c r="G12" s="49"/>
      <c r="H12" s="15"/>
      <c r="I12" s="21">
        <f>SUM(I11)</f>
        <v>50150</v>
      </c>
      <c r="J12" s="15"/>
      <c r="K12" s="15"/>
      <c r="L12" s="15"/>
      <c r="N12" s="30"/>
      <c r="O12" s="29"/>
      <c r="P12" s="29"/>
    </row>
    <row r="15" spans="2:16" ht="13.1" customHeight="1">
      <c r="C15" s="34" t="s">
        <v>16</v>
      </c>
      <c r="D15" s="34"/>
      <c r="E15" s="34"/>
      <c r="F15" s="34"/>
      <c r="G15" s="34"/>
      <c r="H15" s="34"/>
      <c r="I15" s="34"/>
      <c r="J15" s="34"/>
      <c r="K15" s="34"/>
      <c r="L15" s="34"/>
    </row>
    <row r="16" spans="2:16"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3:12"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3:12"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3:12"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3:12"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3:12"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3:12"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3:12"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3:12"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3:12"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3:12"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3:12"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3:12"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3:12"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3:12"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3:12"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3:12"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3:12"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3:12"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3:12"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3:12"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3:12"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3:12"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3:12"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3:12"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3:12">
      <c r="C41" s="34"/>
      <c r="D41" s="34"/>
      <c r="E41" s="34"/>
      <c r="F41" s="34"/>
      <c r="G41" s="34"/>
      <c r="H41" s="34"/>
      <c r="I41" s="34"/>
      <c r="J41" s="34"/>
      <c r="K41" s="34"/>
      <c r="L41" s="34"/>
    </row>
    <row r="42" spans="3:12">
      <c r="C42" s="34"/>
      <c r="D42" s="34"/>
      <c r="E42" s="34"/>
      <c r="F42" s="34"/>
      <c r="G42" s="34"/>
      <c r="H42" s="34"/>
      <c r="I42" s="34"/>
      <c r="J42" s="34"/>
      <c r="K42" s="34"/>
      <c r="L42" s="34"/>
    </row>
    <row r="43" spans="3:12"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3:12"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3:12">
      <c r="C45" s="34"/>
      <c r="D45" s="34"/>
      <c r="E45" s="34"/>
      <c r="F45" s="34"/>
      <c r="G45" s="34"/>
      <c r="H45" s="34"/>
      <c r="I45" s="34"/>
      <c r="J45" s="34"/>
      <c r="K45" s="34"/>
      <c r="L45" s="34"/>
    </row>
    <row r="46" spans="3:12">
      <c r="C46" s="34"/>
      <c r="D46" s="34"/>
      <c r="E46" s="34"/>
      <c r="F46" s="34"/>
      <c r="G46" s="34"/>
      <c r="H46" s="34"/>
      <c r="I46" s="34"/>
      <c r="J46" s="34"/>
      <c r="K46" s="34"/>
      <c r="L46" s="34"/>
    </row>
  </sheetData>
  <mergeCells count="8">
    <mergeCell ref="C15:L46"/>
    <mergeCell ref="C12:G12"/>
    <mergeCell ref="C11:E11"/>
    <mergeCell ref="D10:E10"/>
    <mergeCell ref="B5:L5"/>
    <mergeCell ref="D7:E7"/>
    <mergeCell ref="D8:E8"/>
    <mergeCell ref="D9:E9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2021г.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2021-02-17T04:22:26Z</cp:lastPrinted>
  <dcterms:created xsi:type="dcterms:W3CDTF">2018-12-19T10:45:05Z</dcterms:created>
  <dcterms:modified xsi:type="dcterms:W3CDTF">2021-11-03T11:57:40Z</dcterms:modified>
</cp:coreProperties>
</file>